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Перечень лотов" sheetId="1" r:id="rId1"/>
  </sheets>
  <definedNames>
    <definedName name="Мин_цена">'Перечень лотов'!$D$7</definedName>
  </definedNames>
  <calcPr fullCalcOnLoad="1" fullPrecision="0"/>
</workbook>
</file>

<file path=xl/sharedStrings.xml><?xml version="1.0" encoding="utf-8"?>
<sst xmlns="http://schemas.openxmlformats.org/spreadsheetml/2006/main" count="60" uniqueCount="27">
  <si>
    <t>Полное и краткое наименование кредитной организации</t>
  </si>
  <si>
    <t>Шаг аукциона на понижение</t>
  </si>
  <si>
    <t>Количество шагов аукциона на понижение</t>
  </si>
  <si>
    <t>Шаг аукциона на повышение, %</t>
  </si>
  <si>
    <t>Минимальная цена продажи лотов (в % от начальной цены продажи)</t>
  </si>
  <si>
    <t>№ лота</t>
  </si>
  <si>
    <t>Наименование лота / имущества</t>
  </si>
  <si>
    <t>Сведения об имуществе</t>
  </si>
  <si>
    <t>Кол-во позиций</t>
  </si>
  <si>
    <t>Начальная цена продажи лота, руб.</t>
  </si>
  <si>
    <t xml:space="preserve">Минимальная цена продажи лота, руб.
</t>
  </si>
  <si>
    <t xml:space="preserve">Местонахождение
</t>
  </si>
  <si>
    <t xml:space="preserve">Аукцион на право приобретения имущества балансовой стоимостью менее 100 тыс.руб. </t>
  </si>
  <si>
    <t>Игры-08</t>
  </si>
  <si>
    <t>Адмиралтейская церковь-08</t>
  </si>
  <si>
    <t>Снетогорский монастырь-08</t>
  </si>
  <si>
    <t>Вулканы Камчатки-08</t>
  </si>
  <si>
    <t>Памятные монеты</t>
  </si>
  <si>
    <t>Иркутская область</t>
  </si>
  <si>
    <t xml:space="preserve">Акционерное общество «ГринКомБанк» (АО «ГринКомБанк»)
</t>
  </si>
  <si>
    <t>серебро 925, 31.1г., номинал 3 руб., 2008г., СПМД, капсула имеет дефекты</t>
  </si>
  <si>
    <t>серебро 925, 31.1г., номинал 3 руб., 2008г., СПМД, нет капсулы</t>
  </si>
  <si>
    <t>серебро 925, 31.1г. номинал 3 руб., 2008г., ММД, капсула имеет дефекты</t>
  </si>
  <si>
    <t>серебро 925, 31.1г. номинал 3 руб., 2008г., ММД, нет капсулы</t>
  </si>
  <si>
    <t>серебро 925, 31.1г., номинал 3 руб., 2008г., ММД, нет капсулы</t>
  </si>
  <si>
    <t>серебро 925, 31.1г., номинал 3 руб., 2008г., ММД, капсула имеет дефекты</t>
  </si>
  <si>
    <t xml:space="preserve">Дмитриевский собор (XII в.) г. Владимир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</si>
</sst>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color theme="1"/>
      <name val="Calibri"/>
      <family val="2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52" applyFont="1" applyProtection="1">
      <alignment/>
      <protection locked="0"/>
    </xf>
    <xf numFmtId="0" fontId="42" fillId="0" borderId="0" xfId="52" applyFont="1" applyProtection="1">
      <alignment/>
      <protection locked="0"/>
    </xf>
    <xf numFmtId="0" fontId="0" fillId="0" borderId="0" xfId="52" applyProtection="1">
      <alignment/>
      <protection locked="0"/>
    </xf>
    <xf numFmtId="3" fontId="0" fillId="0" borderId="0" xfId="52" applyNumberFormat="1" applyProtection="1">
      <alignment/>
      <protection locked="0"/>
    </xf>
    <xf numFmtId="3" fontId="42" fillId="0" borderId="0" xfId="52" applyNumberFormat="1" applyFont="1" applyProtection="1">
      <alignment/>
      <protection locked="0"/>
    </xf>
    <xf numFmtId="0" fontId="42" fillId="0" borderId="0" xfId="52" applyFont="1" applyAlignment="1" applyProtection="1">
      <alignment wrapText="1"/>
      <protection locked="0"/>
    </xf>
    <xf numFmtId="0" fontId="43" fillId="0" borderId="10" xfId="52" applyFont="1" applyBorder="1" applyAlignment="1" applyProtection="1">
      <alignment horizontal="center" vertical="center"/>
      <protection locked="0"/>
    </xf>
    <xf numFmtId="3" fontId="43" fillId="0" borderId="10" xfId="52" applyNumberFormat="1" applyFont="1" applyBorder="1" applyAlignment="1" applyProtection="1">
      <alignment horizontal="center" vertical="center"/>
      <protection locked="0"/>
    </xf>
    <xf numFmtId="3" fontId="44" fillId="0" borderId="10" xfId="52" applyNumberFormat="1" applyFont="1" applyBorder="1" applyAlignment="1" applyProtection="1">
      <alignment horizontal="center" vertical="center"/>
      <protection/>
    </xf>
    <xf numFmtId="0" fontId="32" fillId="0" borderId="0" xfId="52" applyFont="1" applyProtection="1">
      <alignment/>
      <protection locked="0"/>
    </xf>
    <xf numFmtId="0" fontId="42" fillId="0" borderId="0" xfId="52" applyFont="1" applyAlignment="1" applyProtection="1">
      <alignment vertical="center" wrapText="1"/>
      <protection locked="0"/>
    </xf>
    <xf numFmtId="3" fontId="44" fillId="0" borderId="10" xfId="52" applyNumberFormat="1" applyFont="1" applyBorder="1" applyAlignment="1" applyProtection="1">
      <alignment horizontal="center" vertical="center"/>
      <protection locked="0"/>
    </xf>
    <xf numFmtId="0" fontId="42" fillId="33" borderId="10" xfId="52" applyFont="1" applyFill="1" applyBorder="1" applyAlignment="1" applyProtection="1">
      <alignment horizontal="center" vertical="center"/>
      <protection locked="0"/>
    </xf>
    <xf numFmtId="3" fontId="42" fillId="10" borderId="10" xfId="52" applyNumberFormat="1" applyFont="1" applyFill="1" applyBorder="1" applyAlignment="1" applyProtection="1">
      <alignment horizontal="center" vertical="center"/>
      <protection locked="0"/>
    </xf>
    <xf numFmtId="0" fontId="42" fillId="33" borderId="11" xfId="52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1" xfId="52" applyFont="1" applyFill="1" applyBorder="1" applyAlignment="1" applyProtection="1">
      <alignment horizontal="left" vertical="center"/>
      <protection locked="0"/>
    </xf>
    <xf numFmtId="0" fontId="42" fillId="0" borderId="10" xfId="52" applyFont="1" applyFill="1" applyBorder="1" applyAlignment="1" applyProtection="1">
      <alignment horizontal="left" vertical="center"/>
      <protection locked="0"/>
    </xf>
    <xf numFmtId="4" fontId="42" fillId="10" borderId="10" xfId="52" applyNumberFormat="1" applyFont="1" applyFill="1" applyBorder="1" applyAlignment="1" applyProtection="1">
      <alignment horizontal="center" vertical="center"/>
      <protection locked="0"/>
    </xf>
    <xf numFmtId="4" fontId="44" fillId="0" borderId="10" xfId="52" applyNumberFormat="1" applyFont="1" applyBorder="1" applyAlignment="1" applyProtection="1">
      <alignment horizontal="center" vertical="center"/>
      <protection locked="0"/>
    </xf>
    <xf numFmtId="3" fontId="45" fillId="0" borderId="0" xfId="52" applyNumberFormat="1" applyFont="1" applyProtection="1">
      <alignment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9" fontId="46" fillId="0" borderId="10" xfId="56" applyFont="1" applyFill="1" applyBorder="1" applyAlignment="1" applyProtection="1">
      <alignment horizontal="center"/>
      <protection/>
    </xf>
    <xf numFmtId="9" fontId="42" fillId="34" borderId="10" xfId="56" applyFont="1" applyFill="1" applyBorder="1" applyAlignment="1" applyProtection="1">
      <alignment horizontal="center"/>
      <protection locked="0"/>
    </xf>
    <xf numFmtId="1" fontId="42" fillId="34" borderId="10" xfId="52" applyNumberFormat="1" applyFont="1" applyFill="1" applyBorder="1" applyAlignment="1" applyProtection="1">
      <alignment horizontal="center"/>
      <protection locked="0"/>
    </xf>
    <xf numFmtId="9" fontId="42" fillId="34" borderId="11" xfId="56" applyFont="1" applyFill="1" applyBorder="1" applyAlignment="1" applyProtection="1">
      <alignment horizontal="center"/>
      <protection locked="0"/>
    </xf>
    <xf numFmtId="0" fontId="42" fillId="0" borderId="10" xfId="52" applyFont="1" applyBorder="1" applyAlignment="1" applyProtection="1">
      <alignment horizontal="left"/>
      <protection locked="0"/>
    </xf>
    <xf numFmtId="0" fontId="42" fillId="0" borderId="11" xfId="52" applyFont="1" applyBorder="1" applyAlignment="1" applyProtection="1">
      <alignment horizontal="left"/>
      <protection locked="0"/>
    </xf>
    <xf numFmtId="0" fontId="43" fillId="13" borderId="10" xfId="52" applyFont="1" applyFill="1" applyBorder="1" applyAlignment="1" applyProtection="1">
      <alignment horizontal="center" wrapText="1"/>
      <protection locked="0"/>
    </xf>
    <xf numFmtId="3" fontId="43" fillId="13" borderId="12" xfId="52" applyNumberFormat="1" applyFont="1" applyFill="1" applyBorder="1" applyAlignment="1" applyProtection="1">
      <alignment horizontal="center" vertical="center" wrapText="1"/>
      <protection locked="0"/>
    </xf>
    <xf numFmtId="3" fontId="43" fillId="13" borderId="11" xfId="52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52" applyFont="1" applyBorder="1" applyAlignment="1" applyProtection="1">
      <alignment horizontal="center"/>
      <protection locked="0"/>
    </xf>
    <xf numFmtId="0" fontId="43" fillId="0" borderId="14" xfId="52" applyFont="1" applyBorder="1" applyAlignment="1" applyProtection="1">
      <alignment horizontal="center"/>
      <protection locked="0"/>
    </xf>
    <xf numFmtId="0" fontId="43" fillId="13" borderId="12" xfId="52" applyFont="1" applyFill="1" applyBorder="1" applyAlignment="1" applyProtection="1">
      <alignment horizontal="center" vertical="center" wrapText="1"/>
      <protection locked="0"/>
    </xf>
    <xf numFmtId="0" fontId="43" fillId="13" borderId="11" xfId="52" applyFont="1" applyFill="1" applyBorder="1" applyAlignment="1" applyProtection="1">
      <alignment horizontal="center" vertical="center" wrapText="1"/>
      <protection locked="0"/>
    </xf>
    <xf numFmtId="0" fontId="43" fillId="13" borderId="12" xfId="52" applyFont="1" applyFill="1" applyBorder="1" applyAlignment="1" applyProtection="1">
      <alignment horizontal="center" vertical="center"/>
      <protection locked="0"/>
    </xf>
    <xf numFmtId="0" fontId="43" fillId="13" borderId="11" xfId="52" applyFont="1" applyFill="1" applyBorder="1" applyAlignment="1" applyProtection="1">
      <alignment horizontal="center" vertical="center"/>
      <protection locked="0"/>
    </xf>
    <xf numFmtId="0" fontId="42" fillId="0" borderId="10" xfId="52" applyFont="1" applyBorder="1" applyAlignment="1" applyProtection="1">
      <alignment horizontal="left" vertical="center"/>
      <protection locked="0"/>
    </xf>
    <xf numFmtId="0" fontId="43" fillId="0" borderId="15" xfId="52" applyFont="1" applyBorder="1" applyAlignment="1" applyProtection="1">
      <alignment vertical="center"/>
      <protection locked="0"/>
    </xf>
    <xf numFmtId="0" fontId="43" fillId="0" borderId="16" xfId="52" applyFont="1" applyBorder="1" applyAlignment="1" applyProtection="1">
      <alignment vertical="center"/>
      <protection locked="0"/>
    </xf>
    <xf numFmtId="0" fontId="43" fillId="34" borderId="0" xfId="52" applyFont="1" applyFill="1" applyBorder="1" applyAlignment="1" applyProtection="1">
      <alignment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80" zoomScaleNormal="80" zoomScalePageLayoutView="0" workbookViewId="0" topLeftCell="A1">
      <selection activeCell="D3" sqref="D3:G3"/>
    </sheetView>
  </sheetViews>
  <sheetFormatPr defaultColWidth="9.140625" defaultRowHeight="15"/>
  <cols>
    <col min="1" max="1" width="7.28125" style="3" customWidth="1"/>
    <col min="2" max="3" width="40.28125" style="3" customWidth="1"/>
    <col min="4" max="4" width="10.57421875" style="3" customWidth="1"/>
    <col min="5" max="5" width="16.140625" style="4" customWidth="1"/>
    <col min="6" max="6" width="16.8515625" style="4" customWidth="1"/>
    <col min="7" max="7" width="21.57421875" style="3" customWidth="1"/>
    <col min="8" max="16384" width="9.140625" style="3" customWidth="1"/>
  </cols>
  <sheetData>
    <row r="1" spans="1:6" ht="27.75" customHeight="1">
      <c r="A1" s="1" t="s">
        <v>12</v>
      </c>
      <c r="B1" s="2"/>
      <c r="C1" s="2"/>
      <c r="E1" s="3"/>
      <c r="F1" s="3"/>
    </row>
    <row r="2" spans="1:6" ht="15.75" customHeight="1">
      <c r="A2" s="2"/>
      <c r="B2" s="2"/>
      <c r="C2" s="2"/>
      <c r="D2" s="4"/>
      <c r="F2" s="3"/>
    </row>
    <row r="3" spans="1:9" ht="33.75" customHeight="1">
      <c r="A3" s="38" t="s">
        <v>0</v>
      </c>
      <c r="B3" s="38"/>
      <c r="C3" s="38"/>
      <c r="D3" s="29" t="s">
        <v>19</v>
      </c>
      <c r="E3" s="29"/>
      <c r="F3" s="29"/>
      <c r="G3" s="29"/>
      <c r="H3" s="41"/>
      <c r="I3" s="41"/>
    </row>
    <row r="4" spans="1:8" ht="15.75" customHeight="1">
      <c r="A4" s="27" t="s">
        <v>1</v>
      </c>
      <c r="B4" s="27"/>
      <c r="C4" s="27"/>
      <c r="D4" s="26">
        <v>0.06</v>
      </c>
      <c r="E4" s="2"/>
      <c r="F4" s="2"/>
      <c r="G4" s="5"/>
      <c r="H4" s="21"/>
    </row>
    <row r="5" spans="1:8" ht="15.75" customHeight="1">
      <c r="A5" s="28" t="s">
        <v>2</v>
      </c>
      <c r="B5" s="28"/>
      <c r="C5" s="28"/>
      <c r="D5" s="25">
        <v>5</v>
      </c>
      <c r="E5" s="2"/>
      <c r="F5" s="2"/>
      <c r="G5" s="5"/>
      <c r="H5" s="21"/>
    </row>
    <row r="6" spans="1:8" ht="15.75" customHeight="1">
      <c r="A6" s="27" t="s">
        <v>3</v>
      </c>
      <c r="B6" s="27"/>
      <c r="C6" s="27"/>
      <c r="D6" s="24">
        <v>0.01</v>
      </c>
      <c r="E6" s="2"/>
      <c r="F6" s="2"/>
      <c r="G6" s="5"/>
      <c r="H6" s="21"/>
    </row>
    <row r="7" spans="1:8" ht="15.75" customHeight="1">
      <c r="A7" s="27" t="s">
        <v>4</v>
      </c>
      <c r="B7" s="27"/>
      <c r="C7" s="27"/>
      <c r="D7" s="23">
        <f>1-D4*D5</f>
        <v>0.7</v>
      </c>
      <c r="E7" s="2"/>
      <c r="F7" s="2"/>
      <c r="G7" s="5"/>
      <c r="H7" s="21"/>
    </row>
    <row r="8" spans="1:5" ht="15.75" customHeight="1">
      <c r="A8" s="6"/>
      <c r="B8" s="6"/>
      <c r="C8" s="6"/>
      <c r="D8" s="2"/>
      <c r="E8" s="5"/>
    </row>
    <row r="9" spans="1:6" ht="15.75">
      <c r="A9" s="32"/>
      <c r="B9" s="33"/>
      <c r="C9" s="33"/>
      <c r="D9" s="33"/>
      <c r="E9" s="33"/>
      <c r="F9" s="33"/>
    </row>
    <row r="10" spans="1:7" ht="15.75" customHeight="1">
      <c r="A10" s="34" t="s">
        <v>5</v>
      </c>
      <c r="B10" s="34" t="s">
        <v>6</v>
      </c>
      <c r="C10" s="36" t="s">
        <v>7</v>
      </c>
      <c r="D10" s="34" t="s">
        <v>8</v>
      </c>
      <c r="E10" s="30" t="s">
        <v>9</v>
      </c>
      <c r="F10" s="30" t="s">
        <v>10</v>
      </c>
      <c r="G10" s="30" t="s">
        <v>11</v>
      </c>
    </row>
    <row r="11" spans="1:7" ht="49.5" customHeight="1">
      <c r="A11" s="35"/>
      <c r="B11" s="35"/>
      <c r="C11" s="37"/>
      <c r="D11" s="35"/>
      <c r="E11" s="31"/>
      <c r="F11" s="31"/>
      <c r="G11" s="31"/>
    </row>
    <row r="12" spans="1:7" s="10" customFormat="1" ht="15.75">
      <c r="A12" s="7"/>
      <c r="B12" s="39" t="s">
        <v>17</v>
      </c>
      <c r="C12" s="40"/>
      <c r="D12" s="7"/>
      <c r="E12" s="8"/>
      <c r="F12" s="9">
        <f>IF(A12&gt;0,E12*Мин_цена,"")</f>
      </c>
      <c r="G12" s="12"/>
    </row>
    <row r="13" spans="1:7" ht="43.5" customHeight="1">
      <c r="A13" s="13">
        <v>1</v>
      </c>
      <c r="B13" s="16" t="s">
        <v>26</v>
      </c>
      <c r="C13" s="22" t="s">
        <v>20</v>
      </c>
      <c r="D13" s="13">
        <v>1</v>
      </c>
      <c r="E13" s="19">
        <v>2280.96</v>
      </c>
      <c r="F13" s="20">
        <f>IF(A13&gt;0,E13*Мин_цена,"")</f>
        <v>1596.67</v>
      </c>
      <c r="G13" s="14" t="s">
        <v>18</v>
      </c>
    </row>
    <row r="14" spans="1:7" ht="45" customHeight="1">
      <c r="A14" s="13">
        <v>2</v>
      </c>
      <c r="B14" s="16" t="s">
        <v>26</v>
      </c>
      <c r="C14" s="22" t="s">
        <v>21</v>
      </c>
      <c r="D14" s="13">
        <v>1</v>
      </c>
      <c r="E14" s="19">
        <v>2280.96</v>
      </c>
      <c r="F14" s="20">
        <f>IF(A14&gt;0,E14*Мин_цена,"")</f>
        <v>1596.67</v>
      </c>
      <c r="G14" s="14" t="s">
        <v>18</v>
      </c>
    </row>
    <row r="15" spans="1:7" ht="49.5" customHeight="1">
      <c r="A15" s="15">
        <v>3</v>
      </c>
      <c r="B15" s="17" t="s">
        <v>14</v>
      </c>
      <c r="C15" s="22" t="s">
        <v>24</v>
      </c>
      <c r="D15" s="13">
        <v>1</v>
      </c>
      <c r="E15" s="19">
        <v>2280.96</v>
      </c>
      <c r="F15" s="20">
        <f>IF(A15&gt;0,E15*Мин_цена,"")</f>
        <v>1596.67</v>
      </c>
      <c r="G15" s="14" t="s">
        <v>18</v>
      </c>
    </row>
    <row r="16" spans="1:7" ht="49.5" customHeight="1">
      <c r="A16" s="13">
        <v>4</v>
      </c>
      <c r="B16" s="17" t="s">
        <v>14</v>
      </c>
      <c r="C16" s="22" t="s">
        <v>25</v>
      </c>
      <c r="D16" s="13">
        <v>1</v>
      </c>
      <c r="E16" s="19">
        <v>2280.96</v>
      </c>
      <c r="F16" s="20">
        <f>IF(A16&gt;0,E16*Мин_цена,"")</f>
        <v>1596.67</v>
      </c>
      <c r="G16" s="14" t="s">
        <v>18</v>
      </c>
    </row>
    <row r="17" spans="1:7" ht="45" customHeight="1">
      <c r="A17" s="13">
        <v>5</v>
      </c>
      <c r="B17" s="18" t="s">
        <v>16</v>
      </c>
      <c r="C17" s="22" t="s">
        <v>20</v>
      </c>
      <c r="D17" s="13">
        <v>1</v>
      </c>
      <c r="E17" s="19">
        <v>2280.96</v>
      </c>
      <c r="F17" s="20">
        <f>IF(A17&gt;0,E17*Мин_цена,"")</f>
        <v>1596.67</v>
      </c>
      <c r="G17" s="14" t="s">
        <v>18</v>
      </c>
    </row>
    <row r="18" spans="1:7" ht="45" customHeight="1">
      <c r="A18" s="13">
        <v>6</v>
      </c>
      <c r="B18" s="18" t="s">
        <v>16</v>
      </c>
      <c r="C18" s="22" t="s">
        <v>20</v>
      </c>
      <c r="D18" s="13">
        <v>1</v>
      </c>
      <c r="E18" s="19">
        <v>2280.96</v>
      </c>
      <c r="F18" s="20">
        <f>IF(A18&gt;0,E18*Мин_цена,"")</f>
        <v>1596.67</v>
      </c>
      <c r="G18" s="14" t="s">
        <v>18</v>
      </c>
    </row>
    <row r="19" spans="1:7" ht="45" customHeight="1">
      <c r="A19" s="13">
        <v>7</v>
      </c>
      <c r="B19" s="18" t="s">
        <v>16</v>
      </c>
      <c r="C19" s="22" t="s">
        <v>20</v>
      </c>
      <c r="D19" s="13">
        <v>1</v>
      </c>
      <c r="E19" s="19">
        <v>2280.96</v>
      </c>
      <c r="F19" s="20">
        <f>IF(A19&gt;0,E19*Мин_цена,"")</f>
        <v>1596.67</v>
      </c>
      <c r="G19" s="14" t="s">
        <v>18</v>
      </c>
    </row>
    <row r="20" spans="1:7" ht="45" customHeight="1">
      <c r="A20" s="13">
        <v>8</v>
      </c>
      <c r="B20" s="18" t="s">
        <v>16</v>
      </c>
      <c r="C20" s="22" t="s">
        <v>21</v>
      </c>
      <c r="D20" s="13">
        <v>1</v>
      </c>
      <c r="E20" s="19">
        <v>2280.96</v>
      </c>
      <c r="F20" s="20">
        <f>IF(A20&gt;0,E20*Мин_цена,"")</f>
        <v>1596.67</v>
      </c>
      <c r="G20" s="14" t="s">
        <v>18</v>
      </c>
    </row>
    <row r="21" spans="1:7" ht="45" customHeight="1">
      <c r="A21" s="13">
        <v>9</v>
      </c>
      <c r="B21" s="18" t="s">
        <v>16</v>
      </c>
      <c r="C21" s="22" t="s">
        <v>20</v>
      </c>
      <c r="D21" s="13">
        <v>1</v>
      </c>
      <c r="E21" s="19">
        <v>2280.96</v>
      </c>
      <c r="F21" s="20">
        <f>IF(A21&gt;0,E21*Мин_цена,"")</f>
        <v>1596.67</v>
      </c>
      <c r="G21" s="14" t="s">
        <v>18</v>
      </c>
    </row>
    <row r="22" spans="1:7" ht="47.25" customHeight="1">
      <c r="A22" s="15">
        <v>10</v>
      </c>
      <c r="B22" s="17" t="s">
        <v>13</v>
      </c>
      <c r="C22" s="22" t="s">
        <v>22</v>
      </c>
      <c r="D22" s="13">
        <v>1</v>
      </c>
      <c r="E22" s="19">
        <v>2280.96</v>
      </c>
      <c r="F22" s="20">
        <f>IF(A22&gt;0,E22*Мин_цена,"")</f>
        <v>1596.67</v>
      </c>
      <c r="G22" s="14" t="s">
        <v>18</v>
      </c>
    </row>
    <row r="23" spans="1:7" ht="47.25" customHeight="1">
      <c r="A23" s="13">
        <v>11</v>
      </c>
      <c r="B23" s="17" t="s">
        <v>13</v>
      </c>
      <c r="C23" s="22" t="s">
        <v>23</v>
      </c>
      <c r="D23" s="13">
        <v>1</v>
      </c>
      <c r="E23" s="19">
        <v>2280.96</v>
      </c>
      <c r="F23" s="20">
        <f>IF(A23&gt;0,E23*Мин_цена,"")</f>
        <v>1596.67</v>
      </c>
      <c r="G23" s="14" t="s">
        <v>18</v>
      </c>
    </row>
    <row r="24" spans="1:7" ht="47.25" customHeight="1">
      <c r="A24" s="15">
        <v>12</v>
      </c>
      <c r="B24" s="17" t="s">
        <v>13</v>
      </c>
      <c r="C24" s="22" t="s">
        <v>22</v>
      </c>
      <c r="D24" s="13">
        <v>1</v>
      </c>
      <c r="E24" s="19">
        <v>2280.96</v>
      </c>
      <c r="F24" s="20">
        <f>IF(A24&gt;0,E24*Мин_цена,"")</f>
        <v>1596.67</v>
      </c>
      <c r="G24" s="14" t="s">
        <v>18</v>
      </c>
    </row>
    <row r="25" spans="1:7" ht="47.25" customHeight="1">
      <c r="A25" s="13">
        <v>13</v>
      </c>
      <c r="B25" s="17" t="s">
        <v>13</v>
      </c>
      <c r="C25" s="22" t="s">
        <v>22</v>
      </c>
      <c r="D25" s="13">
        <v>1</v>
      </c>
      <c r="E25" s="19">
        <v>2280.96</v>
      </c>
      <c r="F25" s="20">
        <f>IF(A25&gt;0,E25*Мин_цена,"")</f>
        <v>1596.67</v>
      </c>
      <c r="G25" s="14" t="s">
        <v>18</v>
      </c>
    </row>
    <row r="26" spans="1:7" ht="47.25" customHeight="1">
      <c r="A26" s="13">
        <v>14</v>
      </c>
      <c r="B26" s="17" t="s">
        <v>13</v>
      </c>
      <c r="C26" s="22" t="s">
        <v>22</v>
      </c>
      <c r="D26" s="13">
        <v>1</v>
      </c>
      <c r="E26" s="19">
        <v>2280.96</v>
      </c>
      <c r="F26" s="20">
        <f>IF(A26&gt;0,E26*Мин_цена,"")</f>
        <v>1596.67</v>
      </c>
      <c r="G26" s="14" t="s">
        <v>18</v>
      </c>
    </row>
    <row r="27" spans="1:7" ht="45.75" customHeight="1">
      <c r="A27" s="13">
        <v>15</v>
      </c>
      <c r="B27" s="18" t="s">
        <v>15</v>
      </c>
      <c r="C27" s="22" t="s">
        <v>20</v>
      </c>
      <c r="D27" s="13">
        <v>1</v>
      </c>
      <c r="E27" s="19">
        <v>2280.96</v>
      </c>
      <c r="F27" s="20">
        <f>IF(A27&gt;0,E27*Мин_цена,"")</f>
        <v>1596.67</v>
      </c>
      <c r="G27" s="14" t="s">
        <v>18</v>
      </c>
    </row>
    <row r="32" spans="1:6" ht="15.75">
      <c r="A32" s="2"/>
      <c r="B32" s="2"/>
      <c r="C32" s="11"/>
      <c r="D32" s="2"/>
      <c r="E32" s="5"/>
      <c r="F32" s="5"/>
    </row>
  </sheetData>
  <sheetProtection formatCells="0" formatColumns="0" formatRows="0" insertRows="0" insertHyperlinks="0" deleteRows="0" sort="0" autoFilter="0" pivotTables="0"/>
  <mergeCells count="14">
    <mergeCell ref="A3:C3"/>
    <mergeCell ref="D3:G3"/>
    <mergeCell ref="A4:C4"/>
    <mergeCell ref="A5:C5"/>
    <mergeCell ref="A6:C6"/>
    <mergeCell ref="G10:G11"/>
    <mergeCell ref="A9:F9"/>
    <mergeCell ref="A10:A11"/>
    <mergeCell ref="B10:B11"/>
    <mergeCell ref="D10:D11"/>
    <mergeCell ref="E10:E11"/>
    <mergeCell ref="F10:F11"/>
    <mergeCell ref="C10:C11"/>
    <mergeCell ref="A7:C7"/>
  </mergeCells>
  <dataValidations count="3">
    <dataValidation type="whole" allowBlank="1" showInputMessage="1" showErrorMessage="1" sqref="D5">
      <formula1>1</formula1>
      <formula2>100</formula2>
    </dataValidation>
    <dataValidation type="decimal" allowBlank="1" showInputMessage="1" showErrorMessage="1" error="Шаг аукциона на повышение не должен превышать 5%" sqref="D6">
      <formula1>0</formula1>
      <formula2>0.05</formula2>
    </dataValidation>
    <dataValidation type="decimal" allowBlank="1" showInputMessage="1" showErrorMessage="1" error="Шаг аукциона на понижение не должен превышать 10%" sqref="D4">
      <formula1>0</formula1>
      <formula2>0.1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Дергачев Владимир Андреевич</dc:creator>
  <cp:keywords/>
  <dc:description/>
  <cp:lastModifiedBy>Воскобойникова Марина Алексеевна</cp:lastModifiedBy>
  <cp:lastPrinted>2019-04-19T09:24:21Z</cp:lastPrinted>
  <dcterms:created xsi:type="dcterms:W3CDTF">2017-04-13T06:48:54Z</dcterms:created>
  <dcterms:modified xsi:type="dcterms:W3CDTF">2021-07-14T13:47:06Z</dcterms:modified>
  <cp:category/>
  <cp:version/>
  <cp:contentType/>
  <cp:contentStatus/>
</cp:coreProperties>
</file>